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ocuments 2\JAVNA OBJAVA O NAČINU TROŠENJA SREDSTAVA\2026\"/>
    </mc:Choice>
  </mc:AlternateContent>
  <bookViews>
    <workbookView xWindow="0" yWindow="0" windowWidth="28800" windowHeight="11115"/>
  </bookViews>
  <sheets>
    <sheet name="KATEGORIJA 1" sheetId="1" r:id="rId1"/>
    <sheet name="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E34" i="1" l="1"/>
</calcChain>
</file>

<file path=xl/sharedStrings.xml><?xml version="1.0" encoding="utf-8"?>
<sst xmlns="http://schemas.openxmlformats.org/spreadsheetml/2006/main" count="212" uniqueCount="151">
  <si>
    <t>R.B.</t>
  </si>
  <si>
    <t>UKUPNO</t>
  </si>
  <si>
    <t>NAZIV PRIMATELJA</t>
  </si>
  <si>
    <t xml:space="preserve">             OIB</t>
  </si>
  <si>
    <t xml:space="preserve">         ADRESA</t>
  </si>
  <si>
    <t>IZNOS</t>
  </si>
  <si>
    <t>AZOLPP</t>
  </si>
  <si>
    <t>UPLATITELJ</t>
  </si>
  <si>
    <t>3239 -ostale usluge</t>
  </si>
  <si>
    <t>JADROLINIJA</t>
  </si>
  <si>
    <t>38453148181</t>
  </si>
  <si>
    <t xml:space="preserve">Riva 16, 51000 Rijeka </t>
  </si>
  <si>
    <t>GRADSKI PARKING</t>
  </si>
  <si>
    <t>87342329948</t>
  </si>
  <si>
    <t>Draga 14, 22000 Šibenik</t>
  </si>
  <si>
    <t>MI</t>
  </si>
  <si>
    <t>41971145725</t>
  </si>
  <si>
    <t>Pujanke 73, 21000 Split</t>
  </si>
  <si>
    <t>3231 -usluge telefona,pošte i prijevoza</t>
  </si>
  <si>
    <t>OTP LEASING</t>
  </si>
  <si>
    <t>23780250353</t>
  </si>
  <si>
    <t>Petrovaradinska 1, 10000 Zagreb</t>
  </si>
  <si>
    <t>3235 -zakupnine i najamnine</t>
  </si>
  <si>
    <t>MASTER COPY</t>
  </si>
  <si>
    <t>58991588138</t>
  </si>
  <si>
    <t>Sarajevska 46e, 21000 Split</t>
  </si>
  <si>
    <t>SECURITAS HRVATSKA</t>
  </si>
  <si>
    <t>33679708526</t>
  </si>
  <si>
    <t>Oreškovićeva 6n/2, 10010 Zagreb</t>
  </si>
  <si>
    <t>PRESSCUT</t>
  </si>
  <si>
    <t>34672089688</t>
  </si>
  <si>
    <t>Domagojeva 2, 10000 Zagreb</t>
  </si>
  <si>
    <t>HT-HRVATSKI TELECOM</t>
  </si>
  <si>
    <t>81793146560</t>
  </si>
  <si>
    <t>Radnička cesta 21, 10000 Zagreb</t>
  </si>
  <si>
    <t>ŽIVA VODA</t>
  </si>
  <si>
    <t>86255713939</t>
  </si>
  <si>
    <t>Karlovačka cesta 92, 10020 Zagreb</t>
  </si>
  <si>
    <t>3211 -službena putovanja</t>
  </si>
  <si>
    <t>FINA</t>
  </si>
  <si>
    <t>85821130368</t>
  </si>
  <si>
    <t>3299 -ostali nespomenuti rashodi poslovanja</t>
  </si>
  <si>
    <t>KAPETAN LUKA - KRILO</t>
  </si>
  <si>
    <t xml:space="preserve">MIATRADE </t>
  </si>
  <si>
    <t>47032823539</t>
  </si>
  <si>
    <t>Ulica Hrvatskih mučenika 17, 21485 Komiža</t>
  </si>
  <si>
    <t>NC KOMIŽA</t>
  </si>
  <si>
    <t>80069446180</t>
  </si>
  <si>
    <t>VRGADA r.p.z.</t>
  </si>
  <si>
    <t>33170767289</t>
  </si>
  <si>
    <t>Vrgada bb, 23210 Biograd na moru</t>
  </si>
  <si>
    <t>TP LINE</t>
  </si>
  <si>
    <t>62242135910</t>
  </si>
  <si>
    <t>Božidara Petranovića 4, 23000 Zadar</t>
  </si>
  <si>
    <t>HRT</t>
  </si>
  <si>
    <t>68419124305</t>
  </si>
  <si>
    <t>Prisavlje 3, 10000 Zagreb</t>
  </si>
  <si>
    <t>3295 -pristojbe i naknade</t>
  </si>
  <si>
    <t>Ulica Sv.Vinka Paulskog 23, 23000 Zadar</t>
  </si>
  <si>
    <t>3238 -računalne usluge</t>
  </si>
  <si>
    <t>KONTO</t>
  </si>
  <si>
    <t>59143170280</t>
  </si>
  <si>
    <t>Zrinska 48, 34000 Požega</t>
  </si>
  <si>
    <t>VRSTA UPLATE</t>
  </si>
  <si>
    <t>PLAĆA</t>
  </si>
  <si>
    <t>3111 -plaće za redovan rad</t>
  </si>
  <si>
    <t>UPRAVNO VIJEĆE</t>
  </si>
  <si>
    <t>Ul.grada Vukovar 70, 10000 Zagreb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</si>
  <si>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</si>
  <si>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</si>
  <si>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</si>
  <si>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</si>
  <si>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</si>
  <si>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</si>
  <si>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</si>
  <si>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</si>
  <si>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</si>
  <si>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</si>
  <si>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</si>
  <si>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</si>
  <si>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</si>
  <si>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</si>
  <si>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</si>
  <si>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</si>
  <si>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</si>
  <si>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</si>
  <si>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</si>
  <si>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</si>
  <si>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</si>
  <si>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</si>
  <si>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</si>
  <si>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</si>
  <si>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</si>
  <si>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</si>
  <si>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</si>
  <si>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</si>
  <si>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</si>
  <si>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</si>
  <si>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</si>
  <si>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3512 -subvencije trgovačkim društvima u javnom sektoru</t>
  </si>
  <si>
    <t>3522 -subvencije trgovačkim društvima izvan javnog sektora</t>
  </si>
  <si>
    <t>3291 -naknade za rad predstavničkih i izvršnih tijela, povjerenstava i sl.</t>
  </si>
  <si>
    <t>00186984900</t>
  </si>
  <si>
    <t>Poljička cesta-Suhi potok 28, 21314 Jesenice</t>
  </si>
  <si>
    <t>3221 -uredski materijal i ostali materijalni rashodi</t>
  </si>
  <si>
    <t>G &amp; V LINE IADERA</t>
  </si>
  <si>
    <t>16518780172</t>
  </si>
  <si>
    <t>Poljana Natka Nodila 7, 23000 Zadar</t>
  </si>
  <si>
    <t>TROŠKOVI SLUŽBENOG PUTA</t>
  </si>
  <si>
    <t>KRILO SHIPPING COMPANY</t>
  </si>
  <si>
    <t>43010330201</t>
  </si>
  <si>
    <t>Poljička cesta-Krilo 62, 21315 Jesenice</t>
  </si>
  <si>
    <t>INA-INDUSTRIJA NAFTE</t>
  </si>
  <si>
    <t>27759560625</t>
  </si>
  <si>
    <t>Av.V.Holjevca 10, 10020 Zagreb</t>
  </si>
  <si>
    <t>3223 -energija</t>
  </si>
  <si>
    <t>STILLMARK ZAGREB</t>
  </si>
  <si>
    <t>54598630910</t>
  </si>
  <si>
    <t>Ul.grada Vukovara 269G, 10000 Zagreb</t>
  </si>
  <si>
    <t>CROATIA OSIGURANJE</t>
  </si>
  <si>
    <t>GRAD SPLIT</t>
  </si>
  <si>
    <t>HRV.DRUŠTVO ZA POMOR.PRAVO</t>
  </si>
  <si>
    <t>GLIGORA DELIKATESE</t>
  </si>
  <si>
    <t>MULLER TRGOVINA ZG</t>
  </si>
  <si>
    <t>MAKRO</t>
  </si>
  <si>
    <t>ZAGREB CITY HOTELS</t>
  </si>
  <si>
    <t>PETROL</t>
  </si>
  <si>
    <t>TEPIH CENTAR</t>
  </si>
  <si>
    <t>26187994862</t>
  </si>
  <si>
    <t>Vatroslava Jagića 33, 10000 Zagreb</t>
  </si>
  <si>
    <t>78755598868</t>
  </si>
  <si>
    <t>Branimirova obala 17, 21000 Split</t>
  </si>
  <si>
    <t>35315907375</t>
  </si>
  <si>
    <t>Studentska ulica 2, 51000 Rijeka</t>
  </si>
  <si>
    <t>31635744688</t>
  </si>
  <si>
    <t>Figurica 22a, 23251 Kolan</t>
  </si>
  <si>
    <t>84698789700</t>
  </si>
  <si>
    <t>Oreškovićeva 64/1, 10020 Zagreb</t>
  </si>
  <si>
    <t>53696769296</t>
  </si>
  <si>
    <t>Matice Hrvatske 5, 21204 Dugopolje</t>
  </si>
  <si>
    <t>97128502425</t>
  </si>
  <si>
    <t>Ul.grada Vukovara 269A, 10000 Zagreb</t>
  </si>
  <si>
    <t>75550985023</t>
  </si>
  <si>
    <t>Savska Opatovina 36, 10000 Zagreb</t>
  </si>
  <si>
    <t>82118227192</t>
  </si>
  <si>
    <t>Av.Dubrovnik 15, 10000 Zagreb</t>
  </si>
  <si>
    <t>3292 -premije osiguranja</t>
  </si>
  <si>
    <t>3234 -komunalne usluge</t>
  </si>
  <si>
    <t>3294 -članarine i norme</t>
  </si>
  <si>
    <t>3293 -reprezentacija</t>
  </si>
  <si>
    <t>3225 -sitni inventar i autogume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</si>
</sst>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Normal="100" workbookViewId="0">
      <selection activeCell="D50" sqref="D50"/>
    </sheetView>
  </sheetViews>
  <sheetFormatPr defaultRowHeight="15" x14ac:dyDescent="0.25"/>
  <cols>
    <col min="2" max="2" width="30.28515625" customWidth="1"/>
    <col min="3" max="3" width="15.7109375" customWidth="1"/>
    <col min="4" max="4" width="38.28515625" customWidth="1"/>
    <col min="5" max="6" width="15.7109375" customWidth="1"/>
    <col min="7" max="7" width="53.42578125" customWidth="1"/>
  </cols>
  <sheetData>
    <row r="1" spans="1:11" x14ac:dyDescent="0.25">
      <c r="C1" s="4"/>
      <c r="D1" s="7"/>
      <c r="E1" s="7"/>
      <c r="F1" s="7"/>
    </row>
    <row r="2" spans="1:11" x14ac:dyDescent="0.25">
      <c r="A2" s="8" t="s">
        <v>0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7</v>
      </c>
      <c r="G2" s="8" t="s">
        <v>60</v>
      </c>
    </row>
    <row r="3" spans="1:11" x14ac:dyDescent="0.25">
      <c r="A3" s="2" t="s">
        <v>68</v>
      </c>
      <c r="B3" s="1" t="s">
        <v>9</v>
      </c>
      <c r="C3" s="1" t="s">
        <v>10</v>
      </c>
      <c r="D3" s="1" t="s">
        <v>11</v>
      </c>
      <c r="E3" s="11">
        <v>4219560.24</v>
      </c>
      <c r="F3" s="6" t="s">
        <v>6</v>
      </c>
      <c r="G3" s="1" t="s">
        <v>99</v>
      </c>
    </row>
    <row r="4" spans="1:11" x14ac:dyDescent="0.25">
      <c r="A4" s="21" t="s">
        <v>69</v>
      </c>
      <c r="B4" s="1" t="s">
        <v>105</v>
      </c>
      <c r="C4" s="1" t="s">
        <v>106</v>
      </c>
      <c r="D4" s="1" t="s">
        <v>107</v>
      </c>
      <c r="E4" s="11">
        <v>152835.47</v>
      </c>
      <c r="F4" s="22" t="s">
        <v>6</v>
      </c>
      <c r="G4" s="1" t="s">
        <v>100</v>
      </c>
    </row>
    <row r="5" spans="1:11" x14ac:dyDescent="0.25">
      <c r="A5" s="2" t="s">
        <v>70</v>
      </c>
      <c r="B5" s="1" t="s">
        <v>15</v>
      </c>
      <c r="C5" s="1" t="s">
        <v>16</v>
      </c>
      <c r="D5" s="1" t="s">
        <v>17</v>
      </c>
      <c r="E5" s="11">
        <v>665</v>
      </c>
      <c r="F5" s="6" t="s">
        <v>6</v>
      </c>
      <c r="G5" s="1" t="s">
        <v>8</v>
      </c>
    </row>
    <row r="6" spans="1:11" x14ac:dyDescent="0.25">
      <c r="A6" s="3" t="s">
        <v>71</v>
      </c>
      <c r="B6" s="1" t="s">
        <v>12</v>
      </c>
      <c r="C6" s="1" t="s">
        <v>13</v>
      </c>
      <c r="D6" s="1" t="s">
        <v>14</v>
      </c>
      <c r="E6" s="11">
        <v>34836.910000000003</v>
      </c>
      <c r="F6" s="6" t="s">
        <v>6</v>
      </c>
      <c r="G6" s="1" t="s">
        <v>99</v>
      </c>
    </row>
    <row r="7" spans="1:11" x14ac:dyDescent="0.25">
      <c r="A7" s="3" t="s">
        <v>72</v>
      </c>
      <c r="B7" s="1" t="s">
        <v>19</v>
      </c>
      <c r="C7" s="1" t="s">
        <v>20</v>
      </c>
      <c r="D7" s="1" t="s">
        <v>21</v>
      </c>
      <c r="E7" s="11">
        <v>722.84</v>
      </c>
      <c r="F7" s="6" t="s">
        <v>6</v>
      </c>
      <c r="G7" s="1" t="s">
        <v>22</v>
      </c>
      <c r="K7" s="12"/>
    </row>
    <row r="8" spans="1:11" x14ac:dyDescent="0.25">
      <c r="A8" s="3" t="s">
        <v>73</v>
      </c>
      <c r="B8" s="1" t="s">
        <v>60</v>
      </c>
      <c r="C8" s="1" t="s">
        <v>61</v>
      </c>
      <c r="D8" s="1" t="s">
        <v>62</v>
      </c>
      <c r="E8" s="11">
        <v>126.03</v>
      </c>
      <c r="F8" s="6" t="s">
        <v>6</v>
      </c>
      <c r="G8" s="1" t="s">
        <v>59</v>
      </c>
    </row>
    <row r="9" spans="1:11" x14ac:dyDescent="0.25">
      <c r="A9" s="3" t="s">
        <v>74</v>
      </c>
      <c r="B9" s="1" t="s">
        <v>23</v>
      </c>
      <c r="C9" s="1" t="s">
        <v>24</v>
      </c>
      <c r="D9" s="1" t="s">
        <v>25</v>
      </c>
      <c r="E9" s="11">
        <v>49.78</v>
      </c>
      <c r="F9" s="6" t="s">
        <v>6</v>
      </c>
      <c r="G9" s="1" t="s">
        <v>8</v>
      </c>
    </row>
    <row r="10" spans="1:11" x14ac:dyDescent="0.25">
      <c r="A10" s="3" t="s">
        <v>75</v>
      </c>
      <c r="B10" s="1" t="s">
        <v>26</v>
      </c>
      <c r="C10" s="1" t="s">
        <v>27</v>
      </c>
      <c r="D10" s="1" t="s">
        <v>28</v>
      </c>
      <c r="E10" s="11">
        <v>45.98</v>
      </c>
      <c r="F10" s="6" t="s">
        <v>6</v>
      </c>
      <c r="G10" s="1" t="s">
        <v>8</v>
      </c>
    </row>
    <row r="11" spans="1:11" x14ac:dyDescent="0.25">
      <c r="A11" s="22" t="s">
        <v>76</v>
      </c>
      <c r="B11" s="1" t="s">
        <v>29</v>
      </c>
      <c r="C11" s="1" t="s">
        <v>30</v>
      </c>
      <c r="D11" s="1" t="s">
        <v>31</v>
      </c>
      <c r="E11" s="11">
        <v>142.61000000000001</v>
      </c>
      <c r="F11" s="22" t="s">
        <v>6</v>
      </c>
      <c r="G11" s="1" t="s">
        <v>8</v>
      </c>
    </row>
    <row r="12" spans="1:11" x14ac:dyDescent="0.25">
      <c r="A12" s="4" t="s">
        <v>77</v>
      </c>
      <c r="B12" s="1" t="s">
        <v>32</v>
      </c>
      <c r="C12" s="1" t="s">
        <v>33</v>
      </c>
      <c r="D12" s="1" t="s">
        <v>34</v>
      </c>
      <c r="E12" s="11">
        <v>242.23</v>
      </c>
      <c r="F12" s="6" t="s">
        <v>6</v>
      </c>
      <c r="G12" s="1" t="s">
        <v>18</v>
      </c>
    </row>
    <row r="13" spans="1:11" x14ac:dyDescent="0.25">
      <c r="A13" s="5" t="s">
        <v>78</v>
      </c>
      <c r="B13" s="1" t="s">
        <v>35</v>
      </c>
      <c r="C13" s="1" t="s">
        <v>36</v>
      </c>
      <c r="D13" s="1" t="s">
        <v>37</v>
      </c>
      <c r="E13" s="11">
        <v>5.98</v>
      </c>
      <c r="F13" s="6" t="s">
        <v>6</v>
      </c>
      <c r="G13" s="1" t="s">
        <v>8</v>
      </c>
    </row>
    <row r="14" spans="1:11" x14ac:dyDescent="0.25">
      <c r="A14" s="20" t="s">
        <v>79</v>
      </c>
      <c r="B14" s="1" t="s">
        <v>109</v>
      </c>
      <c r="C14" s="1" t="s">
        <v>110</v>
      </c>
      <c r="D14" s="1" t="s">
        <v>111</v>
      </c>
      <c r="E14" s="11">
        <v>195342.47</v>
      </c>
      <c r="F14" s="20" t="s">
        <v>6</v>
      </c>
      <c r="G14" s="1" t="s">
        <v>100</v>
      </c>
    </row>
    <row r="15" spans="1:11" x14ac:dyDescent="0.25">
      <c r="A15" s="4" t="s">
        <v>80</v>
      </c>
      <c r="B15" s="1" t="s">
        <v>39</v>
      </c>
      <c r="C15" s="1" t="s">
        <v>40</v>
      </c>
      <c r="D15" s="1" t="s">
        <v>67</v>
      </c>
      <c r="E15" s="11">
        <v>64.7</v>
      </c>
      <c r="F15" s="6" t="s">
        <v>6</v>
      </c>
      <c r="G15" s="1" t="s">
        <v>41</v>
      </c>
    </row>
    <row r="16" spans="1:11" x14ac:dyDescent="0.25">
      <c r="A16" s="5" t="s">
        <v>81</v>
      </c>
      <c r="B16" s="1" t="s">
        <v>43</v>
      </c>
      <c r="C16" s="1" t="s">
        <v>44</v>
      </c>
      <c r="D16" s="15" t="s">
        <v>58</v>
      </c>
      <c r="E16" s="11">
        <v>73188.259999999995</v>
      </c>
      <c r="F16" s="13" t="s">
        <v>6</v>
      </c>
      <c r="G16" s="1" t="s">
        <v>100</v>
      </c>
    </row>
    <row r="17" spans="1:7" x14ac:dyDescent="0.25">
      <c r="A17" s="5" t="s">
        <v>82</v>
      </c>
      <c r="B17" s="1" t="s">
        <v>46</v>
      </c>
      <c r="C17" s="1" t="s">
        <v>47</v>
      </c>
      <c r="D17" s="14" t="s">
        <v>45</v>
      </c>
      <c r="E17" s="11">
        <v>7306.98</v>
      </c>
      <c r="F17" s="13" t="s">
        <v>6</v>
      </c>
      <c r="G17" s="1" t="s">
        <v>99</v>
      </c>
    </row>
    <row r="18" spans="1:7" x14ac:dyDescent="0.25">
      <c r="A18" s="5" t="s">
        <v>83</v>
      </c>
      <c r="B18" s="1" t="s">
        <v>48</v>
      </c>
      <c r="C18" s="1" t="s">
        <v>49</v>
      </c>
      <c r="D18" s="16" t="s">
        <v>50</v>
      </c>
      <c r="E18" s="11">
        <v>33877.81</v>
      </c>
      <c r="F18" s="13" t="s">
        <v>6</v>
      </c>
      <c r="G18" s="1" t="s">
        <v>100</v>
      </c>
    </row>
    <row r="19" spans="1:7" x14ac:dyDescent="0.25">
      <c r="A19" s="5" t="s">
        <v>84</v>
      </c>
      <c r="B19" s="1" t="s">
        <v>51</v>
      </c>
      <c r="C19" s="1" t="s">
        <v>52</v>
      </c>
      <c r="D19" s="1" t="s">
        <v>53</v>
      </c>
      <c r="E19" s="11">
        <v>819686.44</v>
      </c>
      <c r="F19" s="13" t="s">
        <v>6</v>
      </c>
      <c r="G19" s="1" t="s">
        <v>100</v>
      </c>
    </row>
    <row r="20" spans="1:7" x14ac:dyDescent="0.25">
      <c r="A20" s="25" t="s">
        <v>85</v>
      </c>
      <c r="B20" s="1" t="s">
        <v>42</v>
      </c>
      <c r="C20" s="1" t="s">
        <v>102</v>
      </c>
      <c r="D20" s="1" t="s">
        <v>103</v>
      </c>
      <c r="E20" s="11">
        <v>100467.44</v>
      </c>
      <c r="F20" s="25" t="s">
        <v>6</v>
      </c>
      <c r="G20" s="1" t="s">
        <v>100</v>
      </c>
    </row>
    <row r="21" spans="1:7" x14ac:dyDescent="0.25">
      <c r="A21" s="25" t="s">
        <v>86</v>
      </c>
      <c r="B21" s="1" t="s">
        <v>54</v>
      </c>
      <c r="C21" s="1" t="s">
        <v>55</v>
      </c>
      <c r="D21" s="1" t="s">
        <v>56</v>
      </c>
      <c r="E21" s="11">
        <v>21.24</v>
      </c>
      <c r="F21" s="25" t="s">
        <v>6</v>
      </c>
      <c r="G21" s="1" t="s">
        <v>57</v>
      </c>
    </row>
    <row r="22" spans="1:7" x14ac:dyDescent="0.25">
      <c r="A22" s="27" t="s">
        <v>87</v>
      </c>
      <c r="B22" s="1" t="s">
        <v>112</v>
      </c>
      <c r="C22" s="1" t="s">
        <v>113</v>
      </c>
      <c r="D22" s="1" t="s">
        <v>114</v>
      </c>
      <c r="E22" s="11">
        <v>402.68</v>
      </c>
      <c r="F22" s="27" t="s">
        <v>6</v>
      </c>
      <c r="G22" s="1" t="s">
        <v>115</v>
      </c>
    </row>
    <row r="23" spans="1:7" x14ac:dyDescent="0.25">
      <c r="A23" s="27" t="s">
        <v>88</v>
      </c>
      <c r="B23" s="1" t="s">
        <v>112</v>
      </c>
      <c r="C23" s="1" t="s">
        <v>113</v>
      </c>
      <c r="D23" s="1" t="s">
        <v>114</v>
      </c>
      <c r="E23" s="11">
        <v>14.37</v>
      </c>
      <c r="F23" s="27" t="s">
        <v>6</v>
      </c>
      <c r="G23" s="1" t="s">
        <v>104</v>
      </c>
    </row>
    <row r="24" spans="1:7" x14ac:dyDescent="0.25">
      <c r="A24" s="27" t="s">
        <v>89</v>
      </c>
      <c r="B24" s="1" t="s">
        <v>119</v>
      </c>
      <c r="C24" s="1" t="s">
        <v>128</v>
      </c>
      <c r="D24" s="1" t="s">
        <v>129</v>
      </c>
      <c r="E24" s="11">
        <v>783.89</v>
      </c>
      <c r="F24" s="27" t="s">
        <v>6</v>
      </c>
      <c r="G24" s="1" t="s">
        <v>146</v>
      </c>
    </row>
    <row r="25" spans="1:7" x14ac:dyDescent="0.25">
      <c r="A25" s="27" t="s">
        <v>90</v>
      </c>
      <c r="B25" s="1" t="s">
        <v>120</v>
      </c>
      <c r="C25" s="1" t="s">
        <v>130</v>
      </c>
      <c r="D25" s="1" t="s">
        <v>131</v>
      </c>
      <c r="E25" s="11">
        <v>2373.36</v>
      </c>
      <c r="F25" s="27" t="s">
        <v>6</v>
      </c>
      <c r="G25" s="1" t="s">
        <v>147</v>
      </c>
    </row>
    <row r="26" spans="1:7" x14ac:dyDescent="0.25">
      <c r="A26" s="27" t="s">
        <v>91</v>
      </c>
      <c r="B26" s="1" t="s">
        <v>121</v>
      </c>
      <c r="C26" s="1" t="s">
        <v>132</v>
      </c>
      <c r="D26" s="1" t="s">
        <v>133</v>
      </c>
      <c r="E26" s="11">
        <v>400</v>
      </c>
      <c r="F26" s="27" t="s">
        <v>6</v>
      </c>
      <c r="G26" s="1" t="s">
        <v>148</v>
      </c>
    </row>
    <row r="27" spans="1:7" x14ac:dyDescent="0.25">
      <c r="A27" s="27" t="s">
        <v>92</v>
      </c>
      <c r="B27" s="1" t="s">
        <v>122</v>
      </c>
      <c r="C27" s="1" t="s">
        <v>134</v>
      </c>
      <c r="D27" s="1" t="s">
        <v>135</v>
      </c>
      <c r="E27" s="11">
        <v>125.67</v>
      </c>
      <c r="F27" s="27" t="s">
        <v>6</v>
      </c>
      <c r="G27" s="1" t="s">
        <v>149</v>
      </c>
    </row>
    <row r="28" spans="1:7" x14ac:dyDescent="0.25">
      <c r="A28" s="27" t="s">
        <v>93</v>
      </c>
      <c r="B28" s="1" t="s">
        <v>123</v>
      </c>
      <c r="C28" s="1" t="s">
        <v>136</v>
      </c>
      <c r="D28" s="1" t="s">
        <v>137</v>
      </c>
      <c r="E28" s="11">
        <v>42.03</v>
      </c>
      <c r="F28" s="27" t="s">
        <v>6</v>
      </c>
      <c r="G28" s="1" t="s">
        <v>149</v>
      </c>
    </row>
    <row r="29" spans="1:7" x14ac:dyDescent="0.25">
      <c r="A29" s="27" t="s">
        <v>94</v>
      </c>
      <c r="B29" s="1" t="s">
        <v>116</v>
      </c>
      <c r="C29" s="1" t="s">
        <v>117</v>
      </c>
      <c r="D29" s="1" t="s">
        <v>118</v>
      </c>
      <c r="E29" s="11">
        <v>178.2</v>
      </c>
      <c r="F29" s="27" t="s">
        <v>6</v>
      </c>
      <c r="G29" s="1" t="s">
        <v>149</v>
      </c>
    </row>
    <row r="30" spans="1:7" x14ac:dyDescent="0.25">
      <c r="A30" s="27" t="s">
        <v>95</v>
      </c>
      <c r="B30" s="1" t="s">
        <v>124</v>
      </c>
      <c r="C30" s="1" t="s">
        <v>138</v>
      </c>
      <c r="D30" s="1" t="s">
        <v>139</v>
      </c>
      <c r="E30" s="11">
        <v>292.27999999999997</v>
      </c>
      <c r="F30" s="27" t="s">
        <v>6</v>
      </c>
      <c r="G30" s="1" t="s">
        <v>149</v>
      </c>
    </row>
    <row r="31" spans="1:7" x14ac:dyDescent="0.25">
      <c r="A31" s="27" t="s">
        <v>96</v>
      </c>
      <c r="B31" s="1" t="s">
        <v>125</v>
      </c>
      <c r="C31" s="1" t="s">
        <v>140</v>
      </c>
      <c r="D31" s="1" t="s">
        <v>141</v>
      </c>
      <c r="E31" s="11">
        <v>156.76</v>
      </c>
      <c r="F31" s="27" t="s">
        <v>6</v>
      </c>
      <c r="G31" s="1" t="s">
        <v>38</v>
      </c>
    </row>
    <row r="32" spans="1:7" x14ac:dyDescent="0.25">
      <c r="A32" s="28" t="s">
        <v>97</v>
      </c>
      <c r="B32" s="1" t="s">
        <v>126</v>
      </c>
      <c r="C32" s="1" t="s">
        <v>142</v>
      </c>
      <c r="D32" s="1" t="s">
        <v>143</v>
      </c>
      <c r="E32" s="11">
        <v>14.99</v>
      </c>
      <c r="F32" s="28" t="s">
        <v>6</v>
      </c>
      <c r="G32" s="1" t="s">
        <v>8</v>
      </c>
    </row>
    <row r="33" spans="1:7" x14ac:dyDescent="0.25">
      <c r="A33" s="28" t="s">
        <v>98</v>
      </c>
      <c r="B33" s="1" t="s">
        <v>127</v>
      </c>
      <c r="C33" s="1" t="s">
        <v>144</v>
      </c>
      <c r="D33" s="1" t="s">
        <v>145</v>
      </c>
      <c r="E33" s="11">
        <v>296.14</v>
      </c>
      <c r="F33" s="28" t="s">
        <v>6</v>
      </c>
      <c r="G33" s="1" t="s">
        <v>150</v>
      </c>
    </row>
    <row r="34" spans="1:7" x14ac:dyDescent="0.25">
      <c r="A34" s="29" t="s">
        <v>1</v>
      </c>
      <c r="B34" s="29"/>
      <c r="C34" s="4"/>
      <c r="D34" s="5"/>
      <c r="E34" s="11">
        <f>SUM(E3:E33)</f>
        <v>5644268.7800000031</v>
      </c>
      <c r="F34" s="5"/>
      <c r="G34" s="4"/>
    </row>
  </sheetData>
  <mergeCells count="1">
    <mergeCell ref="A34:B34"/>
  </mergeCells>
  <pageMargins left="1.0236220472440944" right="1.0236220472440944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C34" sqref="C34"/>
    </sheetView>
  </sheetViews>
  <sheetFormatPr defaultRowHeight="15" x14ac:dyDescent="0.25"/>
  <cols>
    <col min="2" max="2" width="26" customWidth="1"/>
    <col min="3" max="3" width="11.7109375" bestFit="1" customWidth="1"/>
    <col min="4" max="4" width="19.28515625" customWidth="1"/>
    <col min="5" max="5" width="63.28515625" customWidth="1"/>
  </cols>
  <sheetData>
    <row r="2" spans="1:5" x14ac:dyDescent="0.25">
      <c r="A2" s="8" t="s">
        <v>0</v>
      </c>
      <c r="B2" s="8" t="s">
        <v>63</v>
      </c>
      <c r="C2" s="8" t="s">
        <v>5</v>
      </c>
      <c r="D2" s="24" t="s">
        <v>7</v>
      </c>
      <c r="E2" s="24" t="s">
        <v>60</v>
      </c>
    </row>
    <row r="3" spans="1:5" x14ac:dyDescent="0.25">
      <c r="A3" s="23" t="s">
        <v>68</v>
      </c>
      <c r="B3" s="1" t="s">
        <v>64</v>
      </c>
      <c r="C3" s="11">
        <v>44197.09</v>
      </c>
      <c r="D3" s="17" t="s">
        <v>6</v>
      </c>
      <c r="E3" s="18" t="s">
        <v>65</v>
      </c>
    </row>
    <row r="4" spans="1:5" x14ac:dyDescent="0.25">
      <c r="A4" s="23" t="s">
        <v>69</v>
      </c>
      <c r="B4" s="1" t="s">
        <v>66</v>
      </c>
      <c r="C4" s="11">
        <v>2334.75</v>
      </c>
      <c r="D4" s="17" t="s">
        <v>6</v>
      </c>
      <c r="E4" s="18" t="s">
        <v>101</v>
      </c>
    </row>
    <row r="5" spans="1:5" x14ac:dyDescent="0.25">
      <c r="A5" s="26" t="s">
        <v>70</v>
      </c>
      <c r="B5" s="1" t="s">
        <v>108</v>
      </c>
      <c r="C5" s="11">
        <v>75</v>
      </c>
      <c r="D5" s="17" t="s">
        <v>6</v>
      </c>
      <c r="E5" s="18" t="s">
        <v>38</v>
      </c>
    </row>
    <row r="6" spans="1:5" x14ac:dyDescent="0.25">
      <c r="A6" s="29" t="s">
        <v>1</v>
      </c>
      <c r="B6" s="29"/>
      <c r="C6" s="19">
        <f>SUM(C3:C5)</f>
        <v>46606.84</v>
      </c>
      <c r="D6" s="19"/>
      <c r="E6" s="19"/>
    </row>
    <row r="9" spans="1:5" x14ac:dyDescent="0.25">
      <c r="C9" s="12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2026-02-05T10:24:32Z</cp:lastPrinted>
  <dcterms:created xsi:type="dcterms:W3CDTF">2017-12-22T07:30:24Z</dcterms:created>
  <dcterms:modified xsi:type="dcterms:W3CDTF">2026-02-05T12:11:54Z</dcterms:modified>
</cp:coreProperties>
</file>